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4560" windowWidth="18500" windowHeight="7460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<sst xmlns="http://schemas.openxmlformats.org/spreadsheetml/2006/main" count="56" uniqueCount="21">
  <si>
    <t>NAT HAWAIIAN/OTHER PACIFIC ISL (TOTAL)</t>
  </si>
  <si>
    <t>Apps Received</t>
  </si>
  <si>
    <t>Apps Denied</t>
  </si>
  <si>
    <t>Loans</t>
  </si>
  <si>
    <t>ASIAN (TOTAL)</t>
  </si>
  <si>
    <t>WHITE (TOTAL)</t>
  </si>
  <si>
    <t>ETHNICITY, GENDER AND INCOME OF APPLICANT, 2005</t>
  </si>
  <si>
    <t>AND ETHNICITY OF APPLICANT, 2005</t>
  </si>
  <si>
    <t>LESS THAN 50% OF MSA/MD MEDIAN</t>
  </si>
  <si>
    <t>50-79% OF MSA/MD MEDIAN</t>
  </si>
  <si>
    <t>80-99% OF MSA/MD MEDIAN</t>
  </si>
  <si>
    <t>100-119% OF MSA/MD MEDIAN</t>
  </si>
  <si>
    <t>120% OR MORE OF MSA/MD MEDIAN</t>
  </si>
  <si>
    <t>Denial Rate</t>
  </si>
  <si>
    <t>ALL</t>
  </si>
  <si>
    <t>Native Hawaiian and Other Pacific Islander</t>
  </si>
  <si>
    <t>2004 Hawaii Population</t>
  </si>
  <si>
    <t>TOTAL</t>
  </si>
  <si>
    <t>of population</t>
  </si>
  <si>
    <r>
      <t>FIRST HAWAIIAN</t>
    </r>
    <r>
      <rPr>
        <sz val="10"/>
        <rFont val="Verdana"/>
        <family val="0"/>
      </rPr>
      <t xml:space="preserve"> TABLE 4-3: DISPOSITION OF APPLICATIONS TO REFINANCE LOANS ON 1 TO 4 FAMILY AND MANUFACTURED HOME DWELLINGS, BY RACE,</t>
    </r>
  </si>
  <si>
    <r>
      <t>First Hawaiian</t>
    </r>
    <r>
      <rPr>
        <sz val="10"/>
        <rFont val="Verdana"/>
        <family val="0"/>
      </rPr>
      <t xml:space="preserve"> TABLE 5-3: DISPOSITION OF APPLICATIONS TO REFINANCE LOANS ON 1 TO 4 FAMILY AND MANUFACTURED HOME DWELLINGS, BY INCOME, RACE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</si>
</sst>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0.000000000"/>
    <numFmt numFmtId="170" formatCode="0.00000000"/>
    <numFmt numFmtId="171" formatCode="0.00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21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21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21" applyNumberFormat="1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C10" sqref="C10"/>
    </sheetView>
  </sheetViews>
  <sheetFormatPr defaultColWidth="11.00390625" defaultRowHeight="12.75"/>
  <cols>
    <col min="2" max="2" width="26.25390625" style="0" customWidth="1"/>
    <col min="7" max="7" width="11.625" style="0" bestFit="1" customWidth="1"/>
  </cols>
  <sheetData>
    <row r="1" ht="12.75">
      <c r="A1" s="8" t="s">
        <v>19</v>
      </c>
    </row>
    <row r="2" s="2" customFormat="1" ht="12.75">
      <c r="A2" s="2" t="s">
        <v>6</v>
      </c>
    </row>
    <row r="3" spans="3:8" ht="12.75">
      <c r="C3" t="s">
        <v>1</v>
      </c>
      <c r="D3" t="s">
        <v>3</v>
      </c>
      <c r="E3" t="s">
        <v>2</v>
      </c>
      <c r="F3" t="s">
        <v>13</v>
      </c>
      <c r="H3" t="s">
        <v>16</v>
      </c>
    </row>
    <row r="4" spans="1:8" ht="12.75">
      <c r="A4" t="s">
        <v>0</v>
      </c>
      <c r="C4">
        <v>88</v>
      </c>
      <c r="D4">
        <v>69</v>
      </c>
      <c r="E4">
        <v>11</v>
      </c>
      <c r="F4" s="1">
        <f>E4/C4</f>
        <v>0.125</v>
      </c>
      <c r="G4" s="4">
        <f>F4*100</f>
        <v>12.5</v>
      </c>
      <c r="H4" t="s">
        <v>14</v>
      </c>
    </row>
    <row r="5" ht="12.75">
      <c r="H5" s="5">
        <v>1262840</v>
      </c>
    </row>
    <row r="6" spans="1:7" ht="12.75">
      <c r="A6" t="s">
        <v>4</v>
      </c>
      <c r="C6">
        <v>382</v>
      </c>
      <c r="D6">
        <v>312</v>
      </c>
      <c r="E6">
        <v>16</v>
      </c>
      <c r="F6" s="1">
        <f>E6/C6</f>
        <v>0.041884816753926704</v>
      </c>
      <c r="G6" s="4">
        <f>F6*100</f>
        <v>4.18848167539267</v>
      </c>
    </row>
    <row r="7" ht="12.75">
      <c r="H7" t="s">
        <v>15</v>
      </c>
    </row>
    <row r="8" spans="1:8" ht="12.75">
      <c r="A8" t="s">
        <v>5</v>
      </c>
      <c r="C8">
        <v>108</v>
      </c>
      <c r="D8">
        <v>94</v>
      </c>
      <c r="E8">
        <v>3</v>
      </c>
      <c r="F8" s="1">
        <f>E8/C8</f>
        <v>0.027777777777777776</v>
      </c>
      <c r="G8" s="4">
        <f>F8*100</f>
        <v>2.7777777777777777</v>
      </c>
      <c r="H8" s="5">
        <v>279651</v>
      </c>
    </row>
    <row r="9" spans="8:9" ht="12.75">
      <c r="H9" s="6">
        <f>H8/H5</f>
        <v>0.2214461056032435</v>
      </c>
      <c r="I9" t="s">
        <v>18</v>
      </c>
    </row>
    <row r="10" spans="1:7" ht="12.75">
      <c r="A10" t="s">
        <v>17</v>
      </c>
      <c r="C10">
        <v>838</v>
      </c>
      <c r="D10">
        <v>696</v>
      </c>
      <c r="E10">
        <v>45</v>
      </c>
      <c r="F10" s="1">
        <f>E10/C10</f>
        <v>0.05369928400954654</v>
      </c>
      <c r="G10">
        <f>G4/G6</f>
        <v>2.984375</v>
      </c>
    </row>
    <row r="12" spans="1:7" ht="12.75">
      <c r="A12" s="8" t="s">
        <v>20</v>
      </c>
      <c r="B12" s="2"/>
      <c r="C12" s="2"/>
      <c r="D12" s="2"/>
      <c r="E12" s="2"/>
      <c r="F12" s="2"/>
      <c r="G12" s="7"/>
    </row>
    <row r="13" spans="1:7" ht="12.75">
      <c r="A13" s="2" t="s">
        <v>7</v>
      </c>
      <c r="B13" s="2"/>
      <c r="C13" s="2"/>
      <c r="D13" s="2"/>
      <c r="E13" s="2"/>
      <c r="F13" s="2"/>
      <c r="G13" s="7"/>
    </row>
    <row r="14" spans="1:7" ht="12.75">
      <c r="A14" s="2"/>
      <c r="B14" s="2"/>
      <c r="C14" s="2"/>
      <c r="D14" s="2"/>
      <c r="E14" s="2"/>
      <c r="F14" s="2"/>
      <c r="G14" s="7"/>
    </row>
    <row r="15" spans="1:7" ht="12.75">
      <c r="A15" s="3" t="s">
        <v>8</v>
      </c>
      <c r="B15" s="2"/>
      <c r="C15" s="2"/>
      <c r="D15" s="2"/>
      <c r="E15" s="2"/>
      <c r="F15" s="2"/>
      <c r="G15" s="7"/>
    </row>
    <row r="16" spans="1:7" ht="12.75">
      <c r="A16" s="2"/>
      <c r="B16" s="2"/>
      <c r="C16" s="2" t="s">
        <v>1</v>
      </c>
      <c r="D16" s="2" t="s">
        <v>3</v>
      </c>
      <c r="E16" s="2" t="s">
        <v>2</v>
      </c>
      <c r="F16" s="2" t="s">
        <v>13</v>
      </c>
      <c r="G16" s="7"/>
    </row>
    <row r="17" spans="1:7" ht="12.75">
      <c r="A17" s="2" t="s">
        <v>0</v>
      </c>
      <c r="B17" s="2"/>
      <c r="C17" s="2">
        <v>11</v>
      </c>
      <c r="D17" s="2">
        <v>10</v>
      </c>
      <c r="E17" s="2">
        <v>1</v>
      </c>
      <c r="F17" s="9">
        <f>E17/C17</f>
        <v>0.09090909090909091</v>
      </c>
      <c r="G17" s="7"/>
    </row>
    <row r="18" spans="1:7" ht="12.75">
      <c r="A18" s="2"/>
      <c r="B18" s="2"/>
      <c r="C18" s="2"/>
      <c r="D18" s="2"/>
      <c r="E18" s="2"/>
      <c r="F18" s="2"/>
      <c r="G18" s="7"/>
    </row>
    <row r="19" spans="1:7" ht="12.75">
      <c r="A19" s="2" t="s">
        <v>4</v>
      </c>
      <c r="B19" s="2"/>
      <c r="C19" s="2">
        <v>25</v>
      </c>
      <c r="D19" s="2">
        <v>19</v>
      </c>
      <c r="E19" s="2">
        <v>3</v>
      </c>
      <c r="F19" s="9">
        <f>E19/C19</f>
        <v>0.12</v>
      </c>
      <c r="G19" s="7"/>
    </row>
    <row r="20" spans="1:7" ht="12.75">
      <c r="A20" s="2"/>
      <c r="B20" s="2"/>
      <c r="C20" s="2"/>
      <c r="D20" s="2"/>
      <c r="E20" s="2"/>
      <c r="F20" s="2"/>
      <c r="G20" s="7"/>
    </row>
    <row r="21" spans="1:7" ht="12.75">
      <c r="A21" s="2" t="s">
        <v>5</v>
      </c>
      <c r="B21" s="2"/>
      <c r="C21" s="2">
        <v>11</v>
      </c>
      <c r="D21" s="2">
        <v>9</v>
      </c>
      <c r="E21" s="2">
        <v>0</v>
      </c>
      <c r="F21" s="9">
        <f>E21/C21</f>
        <v>0</v>
      </c>
      <c r="G21" s="7"/>
    </row>
    <row r="22" spans="1:7" ht="12.75">
      <c r="A22" s="2"/>
      <c r="B22" s="2"/>
      <c r="C22" s="2"/>
      <c r="D22" s="2"/>
      <c r="E22" s="2"/>
      <c r="F22" s="2"/>
      <c r="G22" s="7"/>
    </row>
    <row r="23" spans="1:7" ht="12.75">
      <c r="A23" s="2"/>
      <c r="B23" s="2"/>
      <c r="C23" s="2"/>
      <c r="D23" s="2"/>
      <c r="E23" s="2"/>
      <c r="F23" s="2"/>
      <c r="G23" s="7"/>
    </row>
    <row r="24" spans="1:7" ht="12.75">
      <c r="A24" s="3" t="s">
        <v>9</v>
      </c>
      <c r="B24" s="2"/>
      <c r="C24" s="2"/>
      <c r="D24" s="2"/>
      <c r="E24" s="2"/>
      <c r="F24" s="2"/>
      <c r="G24" s="7"/>
    </row>
    <row r="25" spans="1:7" ht="12.75">
      <c r="A25" s="2"/>
      <c r="B25" s="2"/>
      <c r="C25" s="2" t="s">
        <v>1</v>
      </c>
      <c r="D25" s="2" t="s">
        <v>3</v>
      </c>
      <c r="E25" s="2" t="s">
        <v>2</v>
      </c>
      <c r="F25" s="2" t="s">
        <v>13</v>
      </c>
      <c r="G25" s="7"/>
    </row>
    <row r="26" spans="1:7" ht="12.75">
      <c r="A26" s="2" t="s">
        <v>0</v>
      </c>
      <c r="B26" s="2"/>
      <c r="C26" s="2">
        <v>19</v>
      </c>
      <c r="D26" s="2">
        <v>13</v>
      </c>
      <c r="E26" s="2">
        <v>2</v>
      </c>
      <c r="F26" s="9">
        <f>E26/C26</f>
        <v>0.10526315789473684</v>
      </c>
      <c r="G26" s="7"/>
    </row>
    <row r="27" spans="1:7" ht="12.75">
      <c r="A27" s="2"/>
      <c r="B27" s="2"/>
      <c r="C27" s="2"/>
      <c r="D27" s="2"/>
      <c r="E27" s="2"/>
      <c r="F27" s="2"/>
      <c r="G27" s="7"/>
    </row>
    <row r="28" spans="1:7" ht="12.75">
      <c r="A28" s="2" t="s">
        <v>4</v>
      </c>
      <c r="B28" s="2"/>
      <c r="C28" s="2">
        <v>86</v>
      </c>
      <c r="D28" s="2">
        <v>72</v>
      </c>
      <c r="E28" s="2">
        <v>3</v>
      </c>
      <c r="F28" s="9">
        <f>E28/C28</f>
        <v>0.03488372093023256</v>
      </c>
      <c r="G28" s="7"/>
    </row>
    <row r="29" spans="1:7" ht="12.75">
      <c r="A29" s="2"/>
      <c r="B29" s="2"/>
      <c r="C29" s="2"/>
      <c r="D29" s="2"/>
      <c r="E29" s="2"/>
      <c r="F29" s="2"/>
      <c r="G29" s="7"/>
    </row>
    <row r="30" spans="1:7" ht="12.75">
      <c r="A30" s="2" t="s">
        <v>5</v>
      </c>
      <c r="B30" s="2"/>
      <c r="C30" s="2">
        <v>20</v>
      </c>
      <c r="D30" s="2">
        <v>19</v>
      </c>
      <c r="E30" s="2">
        <v>1</v>
      </c>
      <c r="F30" s="9">
        <f>E30/C30</f>
        <v>0.05</v>
      </c>
      <c r="G30" s="7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3" t="s">
        <v>10</v>
      </c>
      <c r="B33" s="2"/>
      <c r="C33" s="2"/>
      <c r="D33" s="2"/>
      <c r="E33" s="2"/>
      <c r="F33" s="2"/>
      <c r="G33" s="2"/>
    </row>
    <row r="34" spans="1:7" ht="12.75">
      <c r="A34" s="2"/>
      <c r="B34" s="2"/>
      <c r="C34" s="2" t="s">
        <v>1</v>
      </c>
      <c r="D34" s="2" t="s">
        <v>3</v>
      </c>
      <c r="E34" s="2" t="s">
        <v>2</v>
      </c>
      <c r="F34" s="2" t="s">
        <v>13</v>
      </c>
      <c r="G34" s="2"/>
    </row>
    <row r="35" spans="1:7" ht="12.75">
      <c r="A35" s="2" t="s">
        <v>0</v>
      </c>
      <c r="B35" s="2"/>
      <c r="C35" s="2">
        <v>10</v>
      </c>
      <c r="D35" s="2">
        <v>8</v>
      </c>
      <c r="E35" s="2">
        <v>1</v>
      </c>
      <c r="F35" s="9">
        <f>E35/C35</f>
        <v>0.1</v>
      </c>
      <c r="G35" s="10">
        <f>F35*100</f>
        <v>10</v>
      </c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 t="s">
        <v>4</v>
      </c>
      <c r="B37" s="2"/>
      <c r="C37" s="2">
        <v>49</v>
      </c>
      <c r="D37" s="2">
        <v>43</v>
      </c>
      <c r="E37" s="2">
        <v>2</v>
      </c>
      <c r="F37" s="9">
        <f>E37/C37</f>
        <v>0.04081632653061224</v>
      </c>
      <c r="G37" s="10">
        <f>F37*100</f>
        <v>4.081632653061225</v>
      </c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 t="s">
        <v>5</v>
      </c>
      <c r="B39" s="2"/>
      <c r="C39" s="2">
        <v>12</v>
      </c>
      <c r="D39" s="2">
        <v>11</v>
      </c>
      <c r="E39" s="2">
        <v>0</v>
      </c>
      <c r="F39" s="9">
        <f>E39/C39</f>
        <v>0</v>
      </c>
      <c r="G39" s="10">
        <f>F39*100</f>
        <v>0</v>
      </c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3" t="s">
        <v>11</v>
      </c>
      <c r="B42" s="2"/>
      <c r="C42" s="2"/>
      <c r="D42" s="2"/>
      <c r="E42" s="2"/>
      <c r="F42" s="2"/>
      <c r="G42" s="2"/>
    </row>
    <row r="43" spans="1:7" ht="12.75">
      <c r="A43" s="2"/>
      <c r="B43" s="2"/>
      <c r="C43" s="2" t="s">
        <v>1</v>
      </c>
      <c r="D43" s="2" t="s">
        <v>3</v>
      </c>
      <c r="E43" s="2" t="s">
        <v>2</v>
      </c>
      <c r="F43" s="2" t="s">
        <v>13</v>
      </c>
      <c r="G43" s="2"/>
    </row>
    <row r="44" spans="1:7" ht="12.75">
      <c r="A44" s="2" t="s">
        <v>0</v>
      </c>
      <c r="B44" s="2"/>
      <c r="C44" s="2">
        <v>17</v>
      </c>
      <c r="D44" s="2">
        <v>11</v>
      </c>
      <c r="E44" s="2">
        <v>5</v>
      </c>
      <c r="F44" s="9">
        <f>E44/C44</f>
        <v>0.29411764705882354</v>
      </c>
      <c r="G44" s="10">
        <f>F44*100</f>
        <v>29.411764705882355</v>
      </c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 t="s">
        <v>4</v>
      </c>
      <c r="B46" s="2"/>
      <c r="C46" s="2">
        <v>38</v>
      </c>
      <c r="D46" s="2">
        <v>26</v>
      </c>
      <c r="E46" s="2">
        <v>0</v>
      </c>
      <c r="F46" s="9">
        <f>E46/C46</f>
        <v>0</v>
      </c>
      <c r="G46" s="10">
        <f>F46*100</f>
        <v>0</v>
      </c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 t="s">
        <v>5</v>
      </c>
      <c r="B48" s="2"/>
      <c r="C48" s="2">
        <v>9</v>
      </c>
      <c r="D48" s="2">
        <v>9</v>
      </c>
      <c r="E48" s="2">
        <v>0</v>
      </c>
      <c r="F48" s="9">
        <f>E48/C48</f>
        <v>0</v>
      </c>
      <c r="G48" s="10">
        <f>F48*100</f>
        <v>0</v>
      </c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3" t="s">
        <v>12</v>
      </c>
      <c r="B51" s="2"/>
      <c r="C51" s="2"/>
      <c r="D51" s="2"/>
      <c r="E51" s="2"/>
      <c r="F51" s="2"/>
      <c r="G51" s="2"/>
    </row>
    <row r="52" spans="1:7" ht="12.75">
      <c r="A52" s="2"/>
      <c r="B52" s="2"/>
      <c r="C52" s="2" t="s">
        <v>1</v>
      </c>
      <c r="D52" s="2" t="s">
        <v>3</v>
      </c>
      <c r="E52" s="2" t="s">
        <v>2</v>
      </c>
      <c r="F52" s="2" t="s">
        <v>13</v>
      </c>
      <c r="G52" s="2"/>
    </row>
    <row r="53" spans="1:7" ht="12.75">
      <c r="A53" s="2" t="s">
        <v>0</v>
      </c>
      <c r="B53" s="2"/>
      <c r="C53" s="2">
        <v>22</v>
      </c>
      <c r="D53" s="2">
        <v>19</v>
      </c>
      <c r="E53" s="2">
        <v>2</v>
      </c>
      <c r="F53" s="9">
        <f>E53/C53</f>
        <v>0.09090909090909091</v>
      </c>
      <c r="G53" s="10">
        <f>F53*100</f>
        <v>9.090909090909092</v>
      </c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 t="s">
        <v>4</v>
      </c>
      <c r="B55" s="2"/>
      <c r="C55" s="2">
        <v>137</v>
      </c>
      <c r="D55" s="2">
        <v>106</v>
      </c>
      <c r="E55" s="2">
        <v>7</v>
      </c>
      <c r="F55" s="9">
        <f>E55/C55</f>
        <v>0.051094890510948905</v>
      </c>
      <c r="G55" s="10">
        <f>F55*100</f>
        <v>5.109489051094891</v>
      </c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 t="s">
        <v>5</v>
      </c>
      <c r="B57" s="2"/>
      <c r="C57" s="2">
        <v>43</v>
      </c>
      <c r="D57" s="2">
        <v>35</v>
      </c>
      <c r="E57" s="2">
        <v>2</v>
      </c>
      <c r="F57" s="9">
        <f>E57/C57</f>
        <v>0.046511627906976744</v>
      </c>
      <c r="G57" s="10">
        <f>F57*100</f>
        <v>4.651162790697675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Chan Hodges</dc:creator>
  <cp:keywords/>
  <dc:description/>
  <cp:lastModifiedBy>scott User</cp:lastModifiedBy>
  <cp:lastPrinted>2006-11-04T18:44:47Z</cp:lastPrinted>
  <dcterms:created xsi:type="dcterms:W3CDTF">2006-10-20T19:10:29Z</dcterms:created>
  <cp:category/>
  <cp:version/>
  <cp:contentType/>
  <cp:contentStatus/>
</cp:coreProperties>
</file>